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broke\Documents\$97K per door without address\$97K per door without address\Property 1 - Mainridge\"/>
    </mc:Choice>
  </mc:AlternateContent>
  <xr:revisionPtr revIDLastSave="0" documentId="13_ncr:1_{2B76F43E-80A7-4E67-9B6F-E90E54F9BE7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12 - 10-2019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5" i="2" l="1"/>
  <c r="C65" i="2"/>
  <c r="D65" i="2"/>
  <c r="E65" i="2"/>
  <c r="F65" i="2"/>
  <c r="G65" i="2"/>
  <c r="H65" i="2"/>
  <c r="I65" i="2"/>
  <c r="J65" i="2"/>
  <c r="K65" i="2"/>
  <c r="L65" i="2"/>
  <c r="M65" i="2"/>
</calcChain>
</file>

<file path=xl/sharedStrings.xml><?xml version="1.0" encoding="utf-8"?>
<sst xmlns="http://schemas.openxmlformats.org/spreadsheetml/2006/main" count="80" uniqueCount="80">
  <si>
    <t>Income Statement - 12 Month</t>
  </si>
  <si>
    <r>
      <rPr>
        <b/>
        <sz val="9"/>
        <rFont val="Arial"/>
      </rPr>
      <t xml:space="preserve">Exported On: </t>
    </r>
    <r>
      <rPr>
        <sz val="9"/>
        <rFont val="Arial"/>
      </rPr>
      <t>11/14/2019 02:03 PM</t>
    </r>
  </si>
  <si>
    <r>
      <rPr>
        <b/>
        <sz val="11"/>
        <rFont val="Arial"/>
      </rPr>
      <t xml:space="preserve">Period Range: </t>
    </r>
    <r>
      <rPr>
        <sz val="11"/>
        <rFont val="Arial"/>
      </rPr>
      <t>Nov 2018 to Oct 2019</t>
    </r>
  </si>
  <si>
    <r>
      <rPr>
        <b/>
        <sz val="11"/>
        <rFont val="Arial"/>
      </rPr>
      <t xml:space="preserve">Level of Detail: </t>
    </r>
    <r>
      <rPr>
        <sz val="11"/>
        <rFont val="Arial"/>
      </rPr>
      <t>Detail View</t>
    </r>
  </si>
  <si>
    <t>Account Name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</si>
  <si>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</si>
  <si>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</si>
  <si>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</si>
  <si>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</si>
  <si>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</si>
  <si>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</si>
  <si>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</si>
  <si>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</si>
  <si>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</si>
  <si>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</si>
  <si>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</si>
  <si>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</si>
  <si>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Total</t>
  </si>
  <si>
    <t>Operating Income &amp; Expense</t>
  </si>
  <si>
    <t xml:space="preserve">    Income</t>
  </si>
  <si>
    <t xml:space="preserve">        RENTAL INCOME</t>
  </si>
  <si>
    <t xml:space="preserve">            RENTAL RECEIPTS</t>
  </si>
  <si>
    <t xml:space="preserve">            Admin Fee</t>
  </si>
  <si>
    <t xml:space="preserve">            LIGHT BILLS</t>
  </si>
  <si>
    <t xml:space="preserve">            APPLICATION FEE</t>
  </si>
  <si>
    <t xml:space="preserve">            EVICTION FEE</t>
  </si>
  <si>
    <t xml:space="preserve">            DAMAGES</t>
  </si>
  <si>
    <t xml:space="preserve">            LATE FEES INCOME</t>
  </si>
  <si>
    <t xml:space="preserve">            NSF FEES</t>
  </si>
  <si>
    <t xml:space="preserve">            KEYS</t>
  </si>
  <si>
    <t xml:space="preserve">            RELETTING FEE</t>
  </si>
  <si>
    <t xml:space="preserve">            OTHER FEES INCOME</t>
  </si>
  <si>
    <t xml:space="preserve">        Total RENTAL INCOME</t>
  </si>
  <si>
    <t xml:space="preserve">        OTHER INCOME</t>
  </si>
  <si>
    <t xml:space="preserve">            WASHATERIA INCOME</t>
  </si>
  <si>
    <t xml:space="preserve">            INTEREST INCOME</t>
  </si>
  <si>
    <t xml:space="preserve">            MISCELLANEOUS INCOME</t>
  </si>
  <si>
    <t xml:space="preserve">            FORFEITED SECURITY DEPOSITS</t>
  </si>
  <si>
    <t xml:space="preserve">        Total OTHER INCOME</t>
  </si>
  <si>
    <t xml:space="preserve">    Total Operating Income</t>
  </si>
  <si>
    <t xml:space="preserve">    Expense</t>
  </si>
  <si>
    <t xml:space="preserve">        OPERATING EXPENSES</t>
  </si>
  <si>
    <t xml:space="preserve">            A/C AND HEATING</t>
  </si>
  <si>
    <t xml:space="preserve">            ADVERTISING</t>
  </si>
  <si>
    <t xml:space="preserve">            APARTMENT LOCATORS</t>
  </si>
  <si>
    <t xml:space="preserve">            ANSWERING AND PAGING</t>
  </si>
  <si>
    <t xml:space="preserve">            ACCOUNTING FEES</t>
  </si>
  <si>
    <t xml:space="preserve">            CARPET REPLACE</t>
  </si>
  <si>
    <t xml:space="preserve">            EXTERMINATING</t>
  </si>
  <si>
    <t xml:space="preserve">            EVICTIONS</t>
  </si>
  <si>
    <t xml:space="preserve">            HEALTH INS</t>
  </si>
  <si>
    <t xml:space="preserve">            WORKMAN COMPENSATION INS</t>
  </si>
  <si>
    <t xml:space="preserve">            GENRAL LIABILTY INS</t>
  </si>
  <si>
    <t xml:space="preserve">            FIRE INSURANCE</t>
  </si>
  <si>
    <t xml:space="preserve">            LEGAL AND PROFESSIONAL FEES</t>
  </si>
  <si>
    <t xml:space="preserve">            MAINTENANCE AND REPAIRS</t>
  </si>
  <si>
    <t xml:space="preserve">            MANAGEMENT COMMISSION</t>
  </si>
  <si>
    <t xml:space="preserve">            MATERIALS AND SUPPLIES</t>
  </si>
  <si>
    <t xml:space="preserve">            TAX ESCROW PAYMENT</t>
  </si>
  <si>
    <t xml:space="preserve">            INSURANCE ESCROW PAYMENT</t>
  </si>
  <si>
    <t xml:space="preserve">            OFFICE EXPENSES</t>
  </si>
  <si>
    <t xml:space="preserve">            PAYROLL EXPENSE</t>
  </si>
  <si>
    <t xml:space="preserve">            PAINT</t>
  </si>
  <si>
    <t xml:space="preserve">            POOL MAINTENANCE</t>
  </si>
  <si>
    <t xml:space="preserve">            PLUMBING REPAIRS</t>
  </si>
  <si>
    <t xml:space="preserve">            TAXES-PROPERTY</t>
  </si>
  <si>
    <t xml:space="preserve">            TAXES-FRANCHISE</t>
  </si>
  <si>
    <t xml:space="preserve">            TRASH REMOVAL</t>
  </si>
  <si>
    <t xml:space="preserve">            UTILITIES-GAS</t>
  </si>
  <si>
    <t xml:space="preserve">            UTILITIES-ELECTRIC</t>
  </si>
  <si>
    <t xml:space="preserve">            UTILITIES-WATER</t>
  </si>
  <si>
    <t xml:space="preserve">            UTILITIES-TELEPHONE</t>
  </si>
  <si>
    <t xml:space="preserve">            UTILITIES-INTERNET</t>
  </si>
  <si>
    <t xml:space="preserve">            YARD MAINTENANCE</t>
  </si>
  <si>
    <t xml:space="preserve">        Total OPERATING EXPENSES</t>
  </si>
  <si>
    <t xml:space="preserve">    NOI - Net Operating Income</t>
  </si>
  <si>
    <t xml:space="preserve">    Total Income</t>
  </si>
  <si>
    <t xml:space="preserve">    Total Expense</t>
  </si>
  <si>
    <t xml:space="preserve">    Net Income</t>
  </si>
  <si>
    <r>
      <rPr>
        <b/>
        <sz val="11"/>
        <rFont val="Arial"/>
      </rPr>
      <t xml:space="preserve">Properties: </t>
    </r>
    <r>
      <rPr>
        <sz val="11"/>
        <rFont val="Arial"/>
      </rPr>
      <t>Property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</si>
</sst>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-#,##0.00"/>
  </numFmts>
  <fonts count="12" x14ac:knownFonts="1">
    <font>
      <sz val="11"/>
      <name val="Arial"/>
      <family val="1"/>
    </font>
    <font>
      <b/>
      <sz val="18"/>
      <color rgb="FF303030"/>
      <name val="Arial"/>
      <family val="1"/>
    </font>
    <font>
      <sz val="13"/>
      <color rgb="FF303030"/>
      <name val="Arial"/>
      <family val="1"/>
    </font>
    <font>
      <sz val="9"/>
      <color rgb="FF303030"/>
      <name val="Arial"/>
      <family val="1"/>
    </font>
    <font>
      <b/>
      <sz val="9"/>
      <name val="Arial"/>
    </font>
    <font>
      <sz val="9"/>
      <name val="Arial"/>
    </font>
    <font>
      <b/>
      <sz val="11"/>
      <name val="Arial"/>
    </font>
    <font>
      <sz val="11"/>
      <name val="Arial"/>
    </font>
    <font>
      <b/>
      <sz val="10"/>
      <color rgb="FF303030"/>
      <name val="Arial"/>
      <family val="1"/>
    </font>
    <font>
      <sz val="10"/>
      <color rgb="FF303030"/>
      <name val="Arial"/>
      <family val="1"/>
    </font>
    <font>
      <sz val="10"/>
      <name val="Arial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ECF3F9"/>
      </patternFill>
    </fill>
    <fill>
      <patternFill patternType="solid">
        <fgColor rgb="FFECF3F9"/>
      </patternFill>
    </fill>
    <fill>
      <patternFill patternType="solid">
        <fgColor rgb="FFECF3F9"/>
      </patternFill>
    </fill>
  </fills>
  <borders count="28">
    <border>
      <left/>
      <right/>
      <top/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303030"/>
      </top>
      <bottom/>
      <diagonal/>
    </border>
    <border>
      <left/>
      <right/>
      <top style="medium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medium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medium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medium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medium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medium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medium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medium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medium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medium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medium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medium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medium">
        <color rgb="FF30303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8" fillId="2" borderId="1" xfId="0" applyFont="1" applyFill="1" applyBorder="1" applyAlignment="1">
      <alignment horizontal="left"/>
    </xf>
    <xf numFmtId="0" fontId="8" fillId="0" borderId="0" xfId="0" applyFont="1"/>
    <xf numFmtId="164" fontId="8" fillId="0" borderId="0" xfId="0" applyNumberFormat="1" applyFont="1" applyAlignment="1">
      <alignment horizontal="right"/>
    </xf>
    <xf numFmtId="0" fontId="9" fillId="0" borderId="0" xfId="0" applyFont="1"/>
    <xf numFmtId="164" fontId="9" fillId="0" borderId="0" xfId="0" applyNumberFormat="1" applyFont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8" fillId="0" borderId="6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164" fontId="8" fillId="0" borderId="26" xfId="0" applyNumberFormat="1" applyFont="1" applyBorder="1" applyAlignment="1">
      <alignment horizontal="right"/>
    </xf>
    <xf numFmtId="0" fontId="10" fillId="0" borderId="0" xfId="0" applyFont="1"/>
    <xf numFmtId="164" fontId="8" fillId="0" borderId="3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/>
    </xf>
    <xf numFmtId="164" fontId="8" fillId="0" borderId="21" xfId="0" applyNumberFormat="1" applyFont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164" fontId="8" fillId="0" borderId="25" xfId="0" applyNumberFormat="1" applyFont="1" applyBorder="1" applyAlignment="1">
      <alignment horizontal="right"/>
    </xf>
    <xf numFmtId="164" fontId="8" fillId="0" borderId="27" xfId="0" applyNumberFormat="1" applyFont="1" applyBorder="1" applyAlignment="1">
      <alignment horizontal="right"/>
    </xf>
    <xf numFmtId="164" fontId="10" fillId="0" borderId="0" xfId="0" applyNumberFormat="1" applyFont="1"/>
    <xf numFmtId="164" fontId="0" fillId="0" borderId="0" xfId="0" applyNumberFormat="1"/>
    <xf numFmtId="164" fontId="11" fillId="0" borderId="0" xfId="0" applyNumberFormat="1" applyFont="1"/>
    <xf numFmtId="0" fontId="3" fillId="5" borderId="0" xfId="0" applyFont="1" applyFill="1" applyAlignment="1">
      <alignment horizontal="left" vertical="top" wrapText="1"/>
    </xf>
    <xf numFmtId="0" fontId="1" fillId="3" borderId="0" xfId="0" applyFont="1" applyFill="1"/>
    <xf numFmtId="0" fontId="7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8FD24-7D1B-445B-9E9B-595914C5434E}">
  <dimension ref="A1:N72"/>
  <sheetViews>
    <sheetView tabSelected="1" workbookViewId="0">
      <selection activeCell="A4" sqref="A4:N4"/>
    </sheetView>
  </sheetViews>
  <sheetFormatPr defaultRowHeight="13.8" x14ac:dyDescent="0.25"/>
  <cols>
    <col min="1" max="1" width="38.796875" customWidth="1"/>
    <col min="2" max="2" width="9.09765625" bestFit="1" customWidth="1"/>
    <col min="3" max="3" width="9.69921875" bestFit="1" customWidth="1"/>
    <col min="4" max="12" width="9.09765625" bestFit="1" customWidth="1"/>
    <col min="13" max="13" width="12.296875" customWidth="1"/>
    <col min="14" max="14" width="17.796875" customWidth="1"/>
  </cols>
  <sheetData>
    <row r="1" spans="1:14" ht="22.8" x14ac:dyDescent="0.4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6.8" x14ac:dyDescent="0.25">
      <c r="A4" s="38" t="s">
        <v>79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6.8" x14ac:dyDescent="0.25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6.8" x14ac:dyDescent="0.25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x14ac:dyDescent="0.25">
      <c r="A8" s="1" t="s">
        <v>4</v>
      </c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  <c r="J8" s="1" t="s">
        <v>13</v>
      </c>
      <c r="K8" s="1" t="s">
        <v>14</v>
      </c>
      <c r="L8" s="1" t="s">
        <v>15</v>
      </c>
      <c r="M8" s="1" t="s">
        <v>16</v>
      </c>
      <c r="N8" s="1" t="s">
        <v>17</v>
      </c>
    </row>
    <row r="9" spans="1:14" x14ac:dyDescent="0.25">
      <c r="A9" s="2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2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2" t="s">
        <v>20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4" t="s">
        <v>21</v>
      </c>
      <c r="B12" s="5">
        <v>196185.33</v>
      </c>
      <c r="C12" s="5">
        <v>193376.7</v>
      </c>
      <c r="D12" s="5">
        <v>188941.03</v>
      </c>
      <c r="E12" s="5">
        <v>201327.09</v>
      </c>
      <c r="F12" s="5">
        <v>202859.79</v>
      </c>
      <c r="G12" s="5">
        <v>199502.78</v>
      </c>
      <c r="H12" s="5">
        <v>194352.45</v>
      </c>
      <c r="I12" s="5">
        <v>198652.21</v>
      </c>
      <c r="J12" s="5">
        <v>191026.48</v>
      </c>
      <c r="K12" s="5">
        <v>197001.77</v>
      </c>
      <c r="L12" s="5">
        <v>194576.77</v>
      </c>
      <c r="M12" s="5">
        <v>198339.25</v>
      </c>
      <c r="N12" s="5">
        <v>2356141.65</v>
      </c>
    </row>
    <row r="13" spans="1:14" x14ac:dyDescent="0.25">
      <c r="A13" s="4" t="s">
        <v>22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550</v>
      </c>
      <c r="M13" s="5">
        <v>494</v>
      </c>
      <c r="N13" s="5">
        <v>1044</v>
      </c>
    </row>
    <row r="14" spans="1:14" x14ac:dyDescent="0.25">
      <c r="A14" s="4" t="s">
        <v>23</v>
      </c>
      <c r="B14" s="5">
        <v>0</v>
      </c>
      <c r="C14" s="5">
        <v>78</v>
      </c>
      <c r="D14" s="5">
        <v>91.93</v>
      </c>
      <c r="E14" s="5">
        <v>89</v>
      </c>
      <c r="F14" s="5">
        <v>0</v>
      </c>
      <c r="G14" s="5">
        <v>25</v>
      </c>
      <c r="H14" s="5">
        <v>0</v>
      </c>
      <c r="I14" s="5">
        <v>0</v>
      </c>
      <c r="J14" s="5">
        <v>0</v>
      </c>
      <c r="K14" s="5">
        <v>0</v>
      </c>
      <c r="L14" s="5">
        <v>16</v>
      </c>
      <c r="M14" s="5">
        <v>0</v>
      </c>
      <c r="N14" s="5">
        <v>299.93</v>
      </c>
    </row>
    <row r="15" spans="1:14" x14ac:dyDescent="0.25">
      <c r="A15" s="4" t="s">
        <v>24</v>
      </c>
      <c r="B15" s="5">
        <v>650</v>
      </c>
      <c r="C15" s="5">
        <v>365</v>
      </c>
      <c r="D15" s="5">
        <v>700</v>
      </c>
      <c r="E15" s="5">
        <v>750</v>
      </c>
      <c r="F15" s="5">
        <v>750</v>
      </c>
      <c r="G15" s="5">
        <v>300</v>
      </c>
      <c r="H15" s="5">
        <v>650</v>
      </c>
      <c r="I15" s="5">
        <v>700</v>
      </c>
      <c r="J15" s="5">
        <v>650</v>
      </c>
      <c r="K15" s="5">
        <v>800</v>
      </c>
      <c r="L15" s="5">
        <v>400</v>
      </c>
      <c r="M15" s="5">
        <v>450</v>
      </c>
      <c r="N15" s="5">
        <v>7165</v>
      </c>
    </row>
    <row r="16" spans="1:14" x14ac:dyDescent="0.25">
      <c r="A16" s="4" t="s">
        <v>25</v>
      </c>
      <c r="B16" s="5">
        <v>0</v>
      </c>
      <c r="C16" s="5">
        <v>121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121</v>
      </c>
      <c r="L16" s="5">
        <v>0</v>
      </c>
      <c r="M16" s="5">
        <v>277</v>
      </c>
      <c r="N16" s="5">
        <v>519</v>
      </c>
    </row>
    <row r="17" spans="1:14" x14ac:dyDescent="0.25">
      <c r="A17" s="4" t="s">
        <v>26</v>
      </c>
      <c r="B17" s="5">
        <v>150</v>
      </c>
      <c r="C17" s="5">
        <v>0</v>
      </c>
      <c r="D17" s="5">
        <v>150</v>
      </c>
      <c r="E17" s="5">
        <v>0</v>
      </c>
      <c r="F17" s="5">
        <v>235</v>
      </c>
      <c r="G17" s="5">
        <v>0</v>
      </c>
      <c r="H17" s="5">
        <v>0</v>
      </c>
      <c r="I17" s="5">
        <v>45</v>
      </c>
      <c r="J17" s="5">
        <v>0</v>
      </c>
      <c r="K17" s="5">
        <v>0</v>
      </c>
      <c r="L17" s="5">
        <v>0</v>
      </c>
      <c r="M17" s="5">
        <v>50</v>
      </c>
      <c r="N17" s="5">
        <v>630</v>
      </c>
    </row>
    <row r="18" spans="1:14" x14ac:dyDescent="0.25">
      <c r="A18" s="4" t="s">
        <v>27</v>
      </c>
      <c r="B18" s="5">
        <v>1945.24</v>
      </c>
      <c r="C18" s="5">
        <v>2350.79</v>
      </c>
      <c r="D18" s="5">
        <v>1538.6</v>
      </c>
      <c r="E18" s="5">
        <v>2885.07</v>
      </c>
      <c r="F18" s="5">
        <v>2013.52</v>
      </c>
      <c r="G18" s="5">
        <v>2688.22</v>
      </c>
      <c r="H18" s="5">
        <v>2588.12</v>
      </c>
      <c r="I18" s="5">
        <v>3273.42</v>
      </c>
      <c r="J18" s="5">
        <v>3055.35</v>
      </c>
      <c r="K18" s="5">
        <v>2446.81</v>
      </c>
      <c r="L18" s="5">
        <v>1582.93</v>
      </c>
      <c r="M18" s="5">
        <v>1569.36</v>
      </c>
      <c r="N18" s="5">
        <v>27937.43</v>
      </c>
    </row>
    <row r="19" spans="1:14" x14ac:dyDescent="0.25">
      <c r="A19" s="4" t="s">
        <v>28</v>
      </c>
      <c r="B19" s="5">
        <v>0</v>
      </c>
      <c r="C19" s="5">
        <v>50</v>
      </c>
      <c r="D19" s="5">
        <v>48.5</v>
      </c>
      <c r="E19" s="5">
        <v>50</v>
      </c>
      <c r="F19" s="5">
        <v>100</v>
      </c>
      <c r="G19" s="5">
        <v>0</v>
      </c>
      <c r="H19" s="5">
        <v>50</v>
      </c>
      <c r="I19" s="5">
        <v>0</v>
      </c>
      <c r="J19" s="5">
        <v>0</v>
      </c>
      <c r="K19" s="5">
        <v>0</v>
      </c>
      <c r="L19" s="5">
        <v>0</v>
      </c>
      <c r="M19" s="5">
        <v>100</v>
      </c>
      <c r="N19" s="5">
        <v>398.5</v>
      </c>
    </row>
    <row r="20" spans="1:14" x14ac:dyDescent="0.25">
      <c r="A20" s="4" t="s">
        <v>29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10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10</v>
      </c>
    </row>
    <row r="21" spans="1:14" x14ac:dyDescent="0.25">
      <c r="A21" s="4" t="s">
        <v>30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7.0000000000000007E-2</v>
      </c>
      <c r="K21" s="5">
        <v>0</v>
      </c>
      <c r="L21" s="5">
        <v>0</v>
      </c>
      <c r="M21" s="5">
        <v>0</v>
      </c>
      <c r="N21" s="5">
        <v>7.0000000000000007E-2</v>
      </c>
    </row>
    <row r="22" spans="1:14" x14ac:dyDescent="0.25">
      <c r="A22" s="4" t="s">
        <v>31</v>
      </c>
      <c r="B22" s="5">
        <v>0</v>
      </c>
      <c r="C22" s="5">
        <v>25</v>
      </c>
      <c r="D22" s="5">
        <v>250</v>
      </c>
      <c r="E22" s="5">
        <v>0</v>
      </c>
      <c r="F22" s="5">
        <v>35</v>
      </c>
      <c r="G22" s="5">
        <v>25</v>
      </c>
      <c r="H22" s="5">
        <v>200</v>
      </c>
      <c r="I22" s="5">
        <v>600</v>
      </c>
      <c r="J22" s="5">
        <v>100</v>
      </c>
      <c r="K22" s="5">
        <v>822.93</v>
      </c>
      <c r="L22" s="5">
        <v>350</v>
      </c>
      <c r="M22" s="5">
        <v>0</v>
      </c>
      <c r="N22" s="5">
        <v>2407.9299999999998</v>
      </c>
    </row>
    <row r="23" spans="1:14" x14ac:dyDescent="0.25">
      <c r="A23" s="2" t="s">
        <v>32</v>
      </c>
      <c r="B23" s="6">
        <v>198930.57</v>
      </c>
      <c r="C23" s="7">
        <v>196366.49</v>
      </c>
      <c r="D23" s="8">
        <v>191720.06</v>
      </c>
      <c r="E23" s="9">
        <v>205101.16</v>
      </c>
      <c r="F23" s="10">
        <v>205993.31</v>
      </c>
      <c r="G23" s="11">
        <v>202551</v>
      </c>
      <c r="H23" s="12">
        <v>197840.57</v>
      </c>
      <c r="I23" s="13">
        <v>203270.63</v>
      </c>
      <c r="J23" s="14">
        <v>194831.9</v>
      </c>
      <c r="K23" s="15">
        <v>201192.51</v>
      </c>
      <c r="L23" s="16">
        <v>197475.7</v>
      </c>
      <c r="M23" s="17">
        <v>201279.61</v>
      </c>
      <c r="N23" s="18">
        <v>2396553.5099999998</v>
      </c>
    </row>
    <row r="24" spans="1:14" x14ac:dyDescent="0.25">
      <c r="A24" s="2" t="s">
        <v>33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5">
      <c r="A25" s="4" t="s">
        <v>34</v>
      </c>
      <c r="B25" s="5">
        <v>920.17</v>
      </c>
      <c r="C25" s="5">
        <v>814.82</v>
      </c>
      <c r="D25" s="5">
        <v>738.05</v>
      </c>
      <c r="E25" s="5">
        <v>852.27</v>
      </c>
      <c r="F25" s="5">
        <v>814.62</v>
      </c>
      <c r="G25" s="5">
        <v>825.2</v>
      </c>
      <c r="H25" s="5">
        <v>836.4</v>
      </c>
      <c r="I25" s="5">
        <v>1084.1199999999999</v>
      </c>
      <c r="J25" s="5">
        <v>733.4</v>
      </c>
      <c r="K25" s="5">
        <v>930.75</v>
      </c>
      <c r="L25" s="5">
        <v>741.35</v>
      </c>
      <c r="M25" s="5">
        <v>709.7</v>
      </c>
      <c r="N25" s="5">
        <v>10000.85</v>
      </c>
    </row>
    <row r="26" spans="1:14" x14ac:dyDescent="0.25">
      <c r="A26" s="4" t="s">
        <v>35</v>
      </c>
      <c r="B26" s="5">
        <v>33.549999999999997</v>
      </c>
      <c r="C26" s="5">
        <v>26.57</v>
      </c>
      <c r="D26" s="5">
        <v>2.87</v>
      </c>
      <c r="E26" s="5">
        <v>7.8</v>
      </c>
      <c r="F26" s="5">
        <v>10.06</v>
      </c>
      <c r="G26" s="5">
        <v>13.33</v>
      </c>
      <c r="H26" s="5">
        <v>15.86</v>
      </c>
      <c r="I26" s="5">
        <v>19.5</v>
      </c>
      <c r="J26" s="5">
        <v>24.93</v>
      </c>
      <c r="K26" s="5">
        <v>28.24</v>
      </c>
      <c r="L26" s="5">
        <v>29.04</v>
      </c>
      <c r="M26" s="5">
        <v>31.98</v>
      </c>
      <c r="N26" s="5">
        <v>243.73</v>
      </c>
    </row>
    <row r="27" spans="1:14" x14ac:dyDescent="0.25">
      <c r="A27" s="4" t="s">
        <v>36</v>
      </c>
      <c r="B27" s="5">
        <v>0</v>
      </c>
      <c r="C27" s="5">
        <v>725</v>
      </c>
      <c r="D27" s="5">
        <v>13200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13925</v>
      </c>
    </row>
    <row r="28" spans="1:14" x14ac:dyDescent="0.25">
      <c r="A28" s="4" t="s">
        <v>37</v>
      </c>
      <c r="B28" s="5">
        <v>250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650</v>
      </c>
      <c r="I28" s="5">
        <v>0</v>
      </c>
      <c r="J28" s="5">
        <v>450</v>
      </c>
      <c r="K28" s="5">
        <v>0</v>
      </c>
      <c r="L28" s="5">
        <v>200</v>
      </c>
      <c r="M28" s="5">
        <v>0</v>
      </c>
      <c r="N28" s="5">
        <v>1550</v>
      </c>
    </row>
    <row r="29" spans="1:14" x14ac:dyDescent="0.25">
      <c r="A29" s="2" t="s">
        <v>38</v>
      </c>
      <c r="B29" s="6">
        <v>1203.72</v>
      </c>
      <c r="C29" s="7">
        <v>1566.39</v>
      </c>
      <c r="D29" s="8">
        <v>13940.92</v>
      </c>
      <c r="E29" s="9">
        <v>860.07</v>
      </c>
      <c r="F29" s="10">
        <v>824.68</v>
      </c>
      <c r="G29" s="11">
        <v>838.53</v>
      </c>
      <c r="H29" s="12">
        <v>1502.26</v>
      </c>
      <c r="I29" s="13">
        <v>1103.6199999999999</v>
      </c>
      <c r="J29" s="14">
        <v>1208.33</v>
      </c>
      <c r="K29" s="15">
        <v>958.99</v>
      </c>
      <c r="L29" s="16">
        <v>970.39</v>
      </c>
      <c r="M29" s="17">
        <v>741.68</v>
      </c>
      <c r="N29" s="18">
        <v>25719.58</v>
      </c>
    </row>
    <row r="30" spans="1:14" x14ac:dyDescent="0.25">
      <c r="A30" s="2" t="s">
        <v>39</v>
      </c>
      <c r="B30" s="6">
        <v>200134.29</v>
      </c>
      <c r="C30" s="7">
        <v>197932.88</v>
      </c>
      <c r="D30" s="8">
        <v>205660.98</v>
      </c>
      <c r="E30" s="9">
        <v>205961.23</v>
      </c>
      <c r="F30" s="10">
        <v>206817.99</v>
      </c>
      <c r="G30" s="11">
        <v>203389.53</v>
      </c>
      <c r="H30" s="12">
        <v>199342.83</v>
      </c>
      <c r="I30" s="13">
        <v>204374.25</v>
      </c>
      <c r="J30" s="14">
        <v>196040.23</v>
      </c>
      <c r="K30" s="15">
        <v>202151.5</v>
      </c>
      <c r="L30" s="16">
        <v>198446.09</v>
      </c>
      <c r="M30" s="17">
        <v>202021.29</v>
      </c>
      <c r="N30" s="18">
        <v>2422273.09</v>
      </c>
    </row>
    <row r="31" spans="1:14" x14ac:dyDescent="0.25">
      <c r="A31" s="2" t="s">
        <v>40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5">
      <c r="A32" s="2" t="s">
        <v>41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5">
      <c r="A33" s="4" t="s">
        <v>42</v>
      </c>
      <c r="B33" s="5">
        <v>1460</v>
      </c>
      <c r="C33" s="5">
        <v>0</v>
      </c>
      <c r="D33" s="5">
        <v>0</v>
      </c>
      <c r="E33" s="5">
        <v>0</v>
      </c>
      <c r="F33" s="5">
        <v>1360.11</v>
      </c>
      <c r="G33" s="5">
        <v>0</v>
      </c>
      <c r="H33" s="5">
        <v>0</v>
      </c>
      <c r="I33" s="5">
        <v>0</v>
      </c>
      <c r="J33" s="5">
        <v>0</v>
      </c>
      <c r="K33" s="5">
        <v>1056.49</v>
      </c>
      <c r="L33" s="5">
        <v>33.33</v>
      </c>
      <c r="M33" s="5">
        <v>0</v>
      </c>
      <c r="N33" s="5">
        <v>3909.93</v>
      </c>
    </row>
    <row r="34" spans="1:14" x14ac:dyDescent="0.25">
      <c r="A34" s="4" t="s">
        <v>43</v>
      </c>
      <c r="B34" s="5">
        <v>8.1199999999999992</v>
      </c>
      <c r="C34" s="5">
        <v>8.1199999999999992</v>
      </c>
      <c r="D34" s="5">
        <v>8.1199999999999992</v>
      </c>
      <c r="E34" s="5">
        <v>8.1199999999999992</v>
      </c>
      <c r="F34" s="5">
        <v>8.1199999999999992</v>
      </c>
      <c r="G34" s="5">
        <v>8.1199999999999992</v>
      </c>
      <c r="H34" s="5">
        <v>8.1199999999999992</v>
      </c>
      <c r="I34" s="5">
        <v>8.1199999999999992</v>
      </c>
      <c r="J34" s="5">
        <v>8.1199999999999992</v>
      </c>
      <c r="K34" s="5">
        <v>8.1199999999999992</v>
      </c>
      <c r="L34" s="5">
        <v>8.1199999999999992</v>
      </c>
      <c r="M34" s="5">
        <v>8.1199999999999992</v>
      </c>
      <c r="N34" s="5">
        <v>97.44</v>
      </c>
    </row>
    <row r="35" spans="1:14" x14ac:dyDescent="0.25">
      <c r="A35" s="4" t="s">
        <v>44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50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50</v>
      </c>
    </row>
    <row r="36" spans="1:14" x14ac:dyDescent="0.25">
      <c r="A36" s="4" t="s">
        <v>45</v>
      </c>
      <c r="B36" s="5">
        <v>0</v>
      </c>
      <c r="C36" s="5">
        <v>413.94</v>
      </c>
      <c r="D36" s="5">
        <v>0</v>
      </c>
      <c r="E36" s="5">
        <v>117.98</v>
      </c>
      <c r="F36" s="5">
        <v>117.98</v>
      </c>
      <c r="G36" s="5">
        <v>117.98</v>
      </c>
      <c r="H36" s="5">
        <v>255.96</v>
      </c>
      <c r="I36" s="5">
        <v>137.97999999999999</v>
      </c>
      <c r="J36" s="5">
        <v>117.98</v>
      </c>
      <c r="K36" s="5">
        <v>137.97999999999999</v>
      </c>
      <c r="L36" s="5">
        <v>117.98</v>
      </c>
      <c r="M36" s="5">
        <v>117.98</v>
      </c>
      <c r="N36" s="5">
        <v>1653.74</v>
      </c>
    </row>
    <row r="37" spans="1:14" x14ac:dyDescent="0.25">
      <c r="A37" s="4" t="s">
        <v>46</v>
      </c>
      <c r="B37" s="5">
        <v>554.32000000000005</v>
      </c>
      <c r="C37" s="5">
        <v>554.32000000000005</v>
      </c>
      <c r="D37" s="5">
        <v>564.98</v>
      </c>
      <c r="E37" s="5">
        <v>1151.28</v>
      </c>
      <c r="F37" s="5">
        <v>1524.38</v>
      </c>
      <c r="G37" s="5">
        <v>564.98</v>
      </c>
      <c r="H37" s="5">
        <v>564.98</v>
      </c>
      <c r="I37" s="5">
        <v>564.98</v>
      </c>
      <c r="J37" s="5">
        <v>564.98</v>
      </c>
      <c r="K37" s="5">
        <v>564.98</v>
      </c>
      <c r="L37" s="5">
        <v>564.98</v>
      </c>
      <c r="M37" s="5">
        <v>564.98</v>
      </c>
      <c r="N37" s="5">
        <v>8304.14</v>
      </c>
    </row>
    <row r="38" spans="1:14" x14ac:dyDescent="0.25">
      <c r="A38" s="4" t="s">
        <v>47</v>
      </c>
      <c r="B38" s="5">
        <v>6311.34</v>
      </c>
      <c r="C38" s="5">
        <v>8387.32</v>
      </c>
      <c r="D38" s="5">
        <v>6262.13</v>
      </c>
      <c r="E38" s="5">
        <v>6460.49</v>
      </c>
      <c r="F38" s="5">
        <v>6131.45</v>
      </c>
      <c r="G38" s="5">
        <v>8496.7000000000007</v>
      </c>
      <c r="H38" s="5">
        <v>7776.2</v>
      </c>
      <c r="I38" s="5">
        <v>3954.43</v>
      </c>
      <c r="J38" s="5">
        <v>10666.56</v>
      </c>
      <c r="K38" s="5">
        <v>4832.17</v>
      </c>
      <c r="L38" s="5">
        <v>7396.67</v>
      </c>
      <c r="M38" s="5">
        <v>7753.4</v>
      </c>
      <c r="N38" s="5">
        <v>84428.86</v>
      </c>
    </row>
    <row r="39" spans="1:14" x14ac:dyDescent="0.25">
      <c r="A39" s="4" t="s">
        <v>48</v>
      </c>
      <c r="B39" s="5">
        <v>715.31</v>
      </c>
      <c r="C39" s="5">
        <v>2667</v>
      </c>
      <c r="D39" s="5">
        <v>1692.5</v>
      </c>
      <c r="E39" s="5">
        <v>497</v>
      </c>
      <c r="F39" s="5">
        <v>608.35</v>
      </c>
      <c r="G39" s="5">
        <v>1311.66</v>
      </c>
      <c r="H39" s="5">
        <v>1427.43</v>
      </c>
      <c r="I39" s="5">
        <v>709.26</v>
      </c>
      <c r="J39" s="5">
        <v>2029.04</v>
      </c>
      <c r="K39" s="5">
        <v>645.21</v>
      </c>
      <c r="L39" s="5">
        <v>852.57</v>
      </c>
      <c r="M39" s="5">
        <v>656.75</v>
      </c>
      <c r="N39" s="5">
        <v>13812.08</v>
      </c>
    </row>
    <row r="40" spans="1:14" x14ac:dyDescent="0.25">
      <c r="A40" s="4" t="s">
        <v>49</v>
      </c>
      <c r="B40" s="5">
        <v>0</v>
      </c>
      <c r="C40" s="5">
        <v>0</v>
      </c>
      <c r="D40" s="5">
        <v>484</v>
      </c>
      <c r="E40" s="5">
        <v>0</v>
      </c>
      <c r="F40" s="5">
        <v>614</v>
      </c>
      <c r="G40" s="5">
        <v>615</v>
      </c>
      <c r="H40" s="5">
        <v>484</v>
      </c>
      <c r="I40" s="5">
        <v>0</v>
      </c>
      <c r="J40" s="5">
        <v>735</v>
      </c>
      <c r="K40" s="5">
        <v>874</v>
      </c>
      <c r="L40" s="5">
        <v>364</v>
      </c>
      <c r="M40" s="5">
        <v>363</v>
      </c>
      <c r="N40" s="5">
        <v>4533</v>
      </c>
    </row>
    <row r="41" spans="1:14" x14ac:dyDescent="0.25">
      <c r="A41" s="4" t="s">
        <v>50</v>
      </c>
      <c r="B41" s="5">
        <v>1993.8</v>
      </c>
      <c r="C41" s="5">
        <v>2072.5</v>
      </c>
      <c r="D41" s="5">
        <v>2082.3000000000002</v>
      </c>
      <c r="E41" s="5">
        <v>2095.4499999999998</v>
      </c>
      <c r="F41" s="5">
        <v>2082.2800000000002</v>
      </c>
      <c r="G41" s="5">
        <v>2082.89</v>
      </c>
      <c r="H41" s="5">
        <v>1867.26</v>
      </c>
      <c r="I41" s="5">
        <v>1158.17</v>
      </c>
      <c r="J41" s="5">
        <v>1218.77</v>
      </c>
      <c r="K41" s="5">
        <v>2180.7199999999998</v>
      </c>
      <c r="L41" s="5">
        <v>2530.14</v>
      </c>
      <c r="M41" s="5">
        <v>1045.3599999999999</v>
      </c>
      <c r="N41" s="5">
        <v>22409.64</v>
      </c>
    </row>
    <row r="42" spans="1:14" x14ac:dyDescent="0.25">
      <c r="A42" s="4" t="s">
        <v>51</v>
      </c>
      <c r="B42" s="5">
        <v>3753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3753</v>
      </c>
    </row>
    <row r="43" spans="1:14" x14ac:dyDescent="0.25">
      <c r="A43" s="4" t="s">
        <v>52</v>
      </c>
      <c r="B43" s="5">
        <v>0</v>
      </c>
      <c r="C43" s="5">
        <v>49031.42</v>
      </c>
      <c r="D43" s="5">
        <v>3402.19</v>
      </c>
      <c r="E43" s="5">
        <v>24099.1</v>
      </c>
      <c r="F43" s="5">
        <v>3449.28</v>
      </c>
      <c r="G43" s="5">
        <v>23449.279999999999</v>
      </c>
      <c r="H43" s="5">
        <v>3449.28</v>
      </c>
      <c r="I43" s="5">
        <v>3449.28</v>
      </c>
      <c r="J43" s="5">
        <v>3449.28</v>
      </c>
      <c r="K43" s="5">
        <v>4524.97</v>
      </c>
      <c r="L43" s="5">
        <v>4189.2700000000004</v>
      </c>
      <c r="M43" s="5">
        <v>3449.28</v>
      </c>
      <c r="N43" s="5">
        <v>125942.63</v>
      </c>
    </row>
    <row r="44" spans="1:14" x14ac:dyDescent="0.25">
      <c r="A44" s="4" t="s">
        <v>53</v>
      </c>
      <c r="B44" s="5">
        <v>0</v>
      </c>
      <c r="C44" s="5">
        <v>106635.08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106635.08</v>
      </c>
    </row>
    <row r="45" spans="1:14" x14ac:dyDescent="0.25">
      <c r="A45" s="4" t="s">
        <v>54</v>
      </c>
      <c r="B45" s="5">
        <v>0</v>
      </c>
      <c r="C45" s="5">
        <v>0</v>
      </c>
      <c r="D45" s="5">
        <v>0</v>
      </c>
      <c r="E45" s="5">
        <v>2400</v>
      </c>
      <c r="F45" s="5">
        <v>0</v>
      </c>
      <c r="G45" s="5">
        <v>0</v>
      </c>
      <c r="H45" s="5">
        <v>0</v>
      </c>
      <c r="I45" s="5">
        <v>2756</v>
      </c>
      <c r="J45" s="5">
        <v>2755.46</v>
      </c>
      <c r="K45" s="5">
        <v>10000</v>
      </c>
      <c r="L45" s="5">
        <v>15128.52</v>
      </c>
      <c r="M45" s="5">
        <v>5000</v>
      </c>
      <c r="N45" s="5">
        <v>38039.980000000003</v>
      </c>
    </row>
    <row r="46" spans="1:14" x14ac:dyDescent="0.25">
      <c r="A46" s="4" t="s">
        <v>55</v>
      </c>
      <c r="B46" s="5">
        <v>11453.67</v>
      </c>
      <c r="C46" s="5">
        <v>22972.6</v>
      </c>
      <c r="D46" s="5">
        <v>31750.61</v>
      </c>
      <c r="E46" s="5">
        <v>23164.03</v>
      </c>
      <c r="F46" s="5">
        <v>53048.9</v>
      </c>
      <c r="G46" s="5">
        <v>28643.05</v>
      </c>
      <c r="H46" s="5">
        <v>26095.18</v>
      </c>
      <c r="I46" s="5">
        <v>31619.54</v>
      </c>
      <c r="J46" s="5">
        <v>17154.900000000001</v>
      </c>
      <c r="K46" s="5">
        <v>20204.34</v>
      </c>
      <c r="L46" s="5">
        <v>15236.38</v>
      </c>
      <c r="M46" s="5">
        <v>21918.91</v>
      </c>
      <c r="N46" s="5">
        <v>303262.11</v>
      </c>
    </row>
    <row r="47" spans="1:14" x14ac:dyDescent="0.25">
      <c r="A47" s="4" t="s">
        <v>56</v>
      </c>
      <c r="B47" s="5">
        <v>9992.5400000000009</v>
      </c>
      <c r="C47" s="5">
        <v>9896.52</v>
      </c>
      <c r="D47" s="5">
        <v>10332.24</v>
      </c>
      <c r="E47" s="5">
        <v>10297.67</v>
      </c>
      <c r="F47" s="5">
        <v>10340.4</v>
      </c>
      <c r="G47" s="5">
        <v>10168.81</v>
      </c>
      <c r="H47" s="5">
        <v>9892.0300000000007</v>
      </c>
      <c r="I47" s="5">
        <v>10259.56</v>
      </c>
      <c r="J47" s="5">
        <v>9778.26</v>
      </c>
      <c r="K47" s="5">
        <v>10136.16</v>
      </c>
      <c r="L47" s="5">
        <v>9910.85</v>
      </c>
      <c r="M47" s="5">
        <v>10099.469999999999</v>
      </c>
      <c r="N47" s="5">
        <v>121104.51</v>
      </c>
    </row>
    <row r="48" spans="1:14" x14ac:dyDescent="0.25">
      <c r="A48" s="4" t="s">
        <v>57</v>
      </c>
      <c r="B48" s="5">
        <v>22685.27</v>
      </c>
      <c r="C48" s="5">
        <v>34128.629999999997</v>
      </c>
      <c r="D48" s="5">
        <v>8015.41</v>
      </c>
      <c r="E48" s="5">
        <v>21253.8</v>
      </c>
      <c r="F48" s="5">
        <v>15898.49</v>
      </c>
      <c r="G48" s="5">
        <v>13512.92</v>
      </c>
      <c r="H48" s="5">
        <v>17961.04</v>
      </c>
      <c r="I48" s="5">
        <v>24013.21</v>
      </c>
      <c r="J48" s="5">
        <v>20466.87</v>
      </c>
      <c r="K48" s="5">
        <v>14761.54</v>
      </c>
      <c r="L48" s="5">
        <v>15166.94</v>
      </c>
      <c r="M48" s="5">
        <v>8416.14</v>
      </c>
      <c r="N48" s="5">
        <v>216280.26</v>
      </c>
    </row>
    <row r="49" spans="1:14" x14ac:dyDescent="0.25">
      <c r="A49" s="4" t="s">
        <v>58</v>
      </c>
      <c r="B49" s="5">
        <v>23250</v>
      </c>
      <c r="C49" s="5">
        <v>-233000</v>
      </c>
      <c r="D49" s="5">
        <v>23250</v>
      </c>
      <c r="E49" s="5">
        <v>23250</v>
      </c>
      <c r="F49" s="5">
        <v>23250</v>
      </c>
      <c r="G49" s="5">
        <v>27000</v>
      </c>
      <c r="H49" s="5">
        <v>27000</v>
      </c>
      <c r="I49" s="5">
        <v>27000</v>
      </c>
      <c r="J49" s="5">
        <v>27000</v>
      </c>
      <c r="K49" s="5">
        <v>10000</v>
      </c>
      <c r="L49" s="5">
        <v>10000</v>
      </c>
      <c r="M49" s="5">
        <v>10000</v>
      </c>
      <c r="N49" s="5">
        <v>-2000</v>
      </c>
    </row>
    <row r="50" spans="1:14" x14ac:dyDescent="0.25">
      <c r="A50" s="4" t="s">
        <v>59</v>
      </c>
      <c r="B50" s="5">
        <v>18250</v>
      </c>
      <c r="C50" s="5">
        <v>-188500</v>
      </c>
      <c r="D50" s="5">
        <v>18250</v>
      </c>
      <c r="E50" s="5">
        <v>18250</v>
      </c>
      <c r="F50" s="5">
        <v>18250</v>
      </c>
      <c r="G50" s="5">
        <v>23000</v>
      </c>
      <c r="H50" s="5">
        <v>23000</v>
      </c>
      <c r="I50" s="5">
        <v>23000</v>
      </c>
      <c r="J50" s="5">
        <v>23000</v>
      </c>
      <c r="K50" s="5">
        <v>10000</v>
      </c>
      <c r="L50" s="5">
        <v>10000</v>
      </c>
      <c r="M50" s="5">
        <v>10000</v>
      </c>
      <c r="N50" s="5">
        <v>6500</v>
      </c>
    </row>
    <row r="51" spans="1:14" x14ac:dyDescent="0.25">
      <c r="A51" s="4" t="s">
        <v>60</v>
      </c>
      <c r="B51" s="5">
        <v>1218.48</v>
      </c>
      <c r="C51" s="5">
        <v>2944.82</v>
      </c>
      <c r="D51" s="5">
        <v>1075.77</v>
      </c>
      <c r="E51" s="5">
        <v>2174.44</v>
      </c>
      <c r="F51" s="5">
        <v>1756.93</v>
      </c>
      <c r="G51" s="5">
        <v>1063.8</v>
      </c>
      <c r="H51" s="5">
        <v>884.13</v>
      </c>
      <c r="I51" s="5">
        <v>1396.33</v>
      </c>
      <c r="J51" s="5">
        <v>1270.49</v>
      </c>
      <c r="K51" s="5">
        <v>1596.77</v>
      </c>
      <c r="L51" s="5">
        <v>2282.04</v>
      </c>
      <c r="M51" s="5">
        <v>1366.18</v>
      </c>
      <c r="N51" s="5">
        <v>19030.18</v>
      </c>
    </row>
    <row r="52" spans="1:14" x14ac:dyDescent="0.25">
      <c r="A52" s="4" t="s">
        <v>61</v>
      </c>
      <c r="B52" s="5">
        <v>19186.22</v>
      </c>
      <c r="C52" s="5">
        <v>15598.37</v>
      </c>
      <c r="D52" s="5">
        <v>13754.37</v>
      </c>
      <c r="E52" s="5">
        <v>15745.96</v>
      </c>
      <c r="F52" s="5">
        <v>15189.47</v>
      </c>
      <c r="G52" s="5">
        <v>13605.04</v>
      </c>
      <c r="H52" s="5">
        <v>19849.259999999998</v>
      </c>
      <c r="I52" s="5">
        <v>12378.55</v>
      </c>
      <c r="J52" s="5">
        <v>12781.22</v>
      </c>
      <c r="K52" s="5">
        <v>12796.95</v>
      </c>
      <c r="L52" s="5">
        <v>12841.92</v>
      </c>
      <c r="M52" s="5">
        <v>19040.95</v>
      </c>
      <c r="N52" s="5">
        <v>182768.28</v>
      </c>
    </row>
    <row r="53" spans="1:14" x14ac:dyDescent="0.25">
      <c r="A53" s="4" t="s">
        <v>62</v>
      </c>
      <c r="B53" s="5">
        <v>1026.48</v>
      </c>
      <c r="C53" s="5">
        <v>1676.55</v>
      </c>
      <c r="D53" s="5">
        <v>0</v>
      </c>
      <c r="E53" s="5">
        <v>1753.26</v>
      </c>
      <c r="F53" s="5">
        <v>1224.78</v>
      </c>
      <c r="G53" s="5">
        <v>1075.44</v>
      </c>
      <c r="H53" s="5">
        <v>737.4</v>
      </c>
      <c r="I53" s="5">
        <v>1052.27</v>
      </c>
      <c r="J53" s="5">
        <v>1654.71</v>
      </c>
      <c r="K53" s="5">
        <v>857.34</v>
      </c>
      <c r="L53" s="5">
        <v>1013.18</v>
      </c>
      <c r="M53" s="5">
        <v>1654.15</v>
      </c>
      <c r="N53" s="5">
        <v>13725.56</v>
      </c>
    </row>
    <row r="54" spans="1:14" x14ac:dyDescent="0.25">
      <c r="A54" s="4" t="s">
        <v>63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3946.66</v>
      </c>
      <c r="J54" s="5">
        <v>0</v>
      </c>
      <c r="K54" s="5">
        <v>0</v>
      </c>
      <c r="L54" s="5">
        <v>4594.59</v>
      </c>
      <c r="M54" s="5">
        <v>4603.58</v>
      </c>
      <c r="N54" s="5">
        <v>13144.83</v>
      </c>
    </row>
    <row r="55" spans="1:14" x14ac:dyDescent="0.25">
      <c r="A55" s="4" t="s">
        <v>64</v>
      </c>
      <c r="B55" s="5">
        <v>0</v>
      </c>
      <c r="C55" s="5">
        <v>3159.17</v>
      </c>
      <c r="D55" s="5">
        <v>2390.6799999999998</v>
      </c>
      <c r="E55" s="5">
        <v>762.58</v>
      </c>
      <c r="F55" s="5">
        <v>923.88</v>
      </c>
      <c r="G55" s="5">
        <v>0</v>
      </c>
      <c r="H55" s="5">
        <v>-1802.32</v>
      </c>
      <c r="I55" s="5">
        <v>150</v>
      </c>
      <c r="J55" s="5">
        <v>2138.9899999999998</v>
      </c>
      <c r="K55" s="5">
        <v>0</v>
      </c>
      <c r="L55" s="5">
        <v>3704.16</v>
      </c>
      <c r="M55" s="5">
        <v>2643.69</v>
      </c>
      <c r="N55" s="5">
        <v>14070.83</v>
      </c>
    </row>
    <row r="56" spans="1:14" x14ac:dyDescent="0.25">
      <c r="A56" s="4" t="s">
        <v>65</v>
      </c>
      <c r="B56" s="5">
        <v>0</v>
      </c>
      <c r="C56" s="5">
        <v>226593.86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-41836.699999999997</v>
      </c>
      <c r="M56" s="5">
        <v>0</v>
      </c>
      <c r="N56" s="5">
        <v>184757.16</v>
      </c>
    </row>
    <row r="57" spans="1:14" x14ac:dyDescent="0.25">
      <c r="A57" s="4" t="s">
        <v>66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7864.42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7864.42</v>
      </c>
    </row>
    <row r="58" spans="1:14" x14ac:dyDescent="0.25">
      <c r="A58" s="4" t="s">
        <v>67</v>
      </c>
      <c r="B58" s="5">
        <v>1454.54</v>
      </c>
      <c r="C58" s="5">
        <v>1600.49</v>
      </c>
      <c r="D58" s="5">
        <v>1600.49</v>
      </c>
      <c r="E58" s="5">
        <v>1454.54</v>
      </c>
      <c r="F58" s="5">
        <v>1600.49</v>
      </c>
      <c r="G58" s="5">
        <v>1600.49</v>
      </c>
      <c r="H58" s="5">
        <v>1454.54</v>
      </c>
      <c r="I58" s="5">
        <v>1495.23</v>
      </c>
      <c r="J58" s="5">
        <v>1495.23</v>
      </c>
      <c r="K58" s="5">
        <v>1495.23</v>
      </c>
      <c r="L58" s="5">
        <v>1378.44</v>
      </c>
      <c r="M58" s="5">
        <v>1235.8599999999999</v>
      </c>
      <c r="N58" s="5">
        <v>17865.57</v>
      </c>
    </row>
    <row r="59" spans="1:14" x14ac:dyDescent="0.25">
      <c r="A59" s="4" t="s">
        <v>68</v>
      </c>
      <c r="B59" s="5">
        <v>3235.8</v>
      </c>
      <c r="C59" s="5">
        <v>3859.59</v>
      </c>
      <c r="D59" s="5">
        <v>5202.68</v>
      </c>
      <c r="E59" s="5">
        <v>4616.4799999999996</v>
      </c>
      <c r="F59" s="5">
        <v>3594.89</v>
      </c>
      <c r="G59" s="5">
        <v>3458.1</v>
      </c>
      <c r="H59" s="5">
        <v>3092.24</v>
      </c>
      <c r="I59" s="5">
        <v>2735.81</v>
      </c>
      <c r="J59" s="5">
        <v>2509.73</v>
      </c>
      <c r="K59" s="5">
        <v>2274.17</v>
      </c>
      <c r="L59" s="5">
        <v>2108.06</v>
      </c>
      <c r="M59" s="5">
        <v>2203.62</v>
      </c>
      <c r="N59" s="5">
        <v>38891.17</v>
      </c>
    </row>
    <row r="60" spans="1:14" x14ac:dyDescent="0.25">
      <c r="A60" s="4" t="s">
        <v>69</v>
      </c>
      <c r="B60" s="5">
        <v>1657.99</v>
      </c>
      <c r="C60" s="5">
        <v>1686.69</v>
      </c>
      <c r="D60" s="5">
        <v>1759.63</v>
      </c>
      <c r="E60" s="5">
        <v>1786.66</v>
      </c>
      <c r="F60" s="5">
        <v>1463.01</v>
      </c>
      <c r="G60" s="5">
        <v>1376.35</v>
      </c>
      <c r="H60" s="5">
        <v>1415.06</v>
      </c>
      <c r="I60" s="5">
        <v>1073.74</v>
      </c>
      <c r="J60" s="5">
        <v>2028.99</v>
      </c>
      <c r="K60" s="5">
        <v>1531.38</v>
      </c>
      <c r="L60" s="5">
        <v>1593.93</v>
      </c>
      <c r="M60" s="5">
        <v>1488.17</v>
      </c>
      <c r="N60" s="5">
        <v>18861.599999999999</v>
      </c>
    </row>
    <row r="61" spans="1:14" x14ac:dyDescent="0.25">
      <c r="A61" s="4" t="s">
        <v>70</v>
      </c>
      <c r="B61" s="5">
        <v>17042.91</v>
      </c>
      <c r="C61" s="5">
        <v>15330.57</v>
      </c>
      <c r="D61" s="5">
        <v>15320</v>
      </c>
      <c r="E61" s="5">
        <v>921.39</v>
      </c>
      <c r="F61" s="5">
        <v>14591.14</v>
      </c>
      <c r="G61" s="5">
        <v>12128.93</v>
      </c>
      <c r="H61" s="5">
        <v>17543.310000000001</v>
      </c>
      <c r="I61" s="5">
        <v>15542.83</v>
      </c>
      <c r="J61" s="5">
        <v>8633.52</v>
      </c>
      <c r="K61" s="5">
        <v>14967.25</v>
      </c>
      <c r="L61" s="5">
        <v>16419.96</v>
      </c>
      <c r="M61" s="5">
        <v>9111.36</v>
      </c>
      <c r="N61" s="5">
        <v>157553.17000000001</v>
      </c>
    </row>
    <row r="62" spans="1:14" x14ac:dyDescent="0.25">
      <c r="A62" s="4" t="s">
        <v>71</v>
      </c>
      <c r="B62" s="5">
        <v>479.41</v>
      </c>
      <c r="C62" s="5">
        <v>265.38</v>
      </c>
      <c r="D62" s="5">
        <v>283.23</v>
      </c>
      <c r="E62" s="5">
        <v>508.91</v>
      </c>
      <c r="F62" s="5">
        <v>280.73</v>
      </c>
      <c r="G62" s="5">
        <v>280.18</v>
      </c>
      <c r="H62" s="5">
        <v>508.36</v>
      </c>
      <c r="I62" s="5">
        <v>280.18</v>
      </c>
      <c r="J62" s="5">
        <v>283.69</v>
      </c>
      <c r="K62" s="5">
        <v>511.83</v>
      </c>
      <c r="L62" s="5">
        <v>283.64999999999998</v>
      </c>
      <c r="M62" s="5">
        <v>291.64</v>
      </c>
      <c r="N62" s="5">
        <v>4257.1899999999996</v>
      </c>
    </row>
    <row r="63" spans="1:14" x14ac:dyDescent="0.25">
      <c r="A63" s="4" t="s">
        <v>72</v>
      </c>
      <c r="B63" s="5">
        <v>33.46</v>
      </c>
      <c r="C63" s="5">
        <v>41.55</v>
      </c>
      <c r="D63" s="5">
        <v>41.55</v>
      </c>
      <c r="E63" s="5">
        <v>42.02</v>
      </c>
      <c r="F63" s="5">
        <v>42.02</v>
      </c>
      <c r="G63" s="5">
        <v>42.02</v>
      </c>
      <c r="H63" s="5">
        <v>42.02</v>
      </c>
      <c r="I63" s="5">
        <v>42.02</v>
      </c>
      <c r="J63" s="5">
        <v>42.02</v>
      </c>
      <c r="K63" s="5">
        <v>79.849999999999994</v>
      </c>
      <c r="L63" s="5">
        <v>4.1900000000000004</v>
      </c>
      <c r="M63" s="5">
        <v>42.37</v>
      </c>
      <c r="N63" s="5">
        <v>495.09</v>
      </c>
    </row>
    <row r="64" spans="1:14" x14ac:dyDescent="0.25">
      <c r="A64" s="4" t="s">
        <v>73</v>
      </c>
      <c r="B64" s="5">
        <v>1595.06</v>
      </c>
      <c r="C64" s="5">
        <v>1595.06</v>
      </c>
      <c r="D64" s="5">
        <v>1642.91</v>
      </c>
      <c r="E64" s="5">
        <v>1642.91</v>
      </c>
      <c r="F64" s="5">
        <v>1642.91</v>
      </c>
      <c r="G64" s="5">
        <v>1642.91</v>
      </c>
      <c r="H64" s="5">
        <v>1642.91</v>
      </c>
      <c r="I64" s="5">
        <v>1642.91</v>
      </c>
      <c r="J64" s="5">
        <v>1642.91</v>
      </c>
      <c r="K64" s="5">
        <v>1642.91</v>
      </c>
      <c r="L64" s="5">
        <v>1642.91</v>
      </c>
      <c r="M64" s="5">
        <v>1642.91</v>
      </c>
      <c r="N64" s="5">
        <v>19619.22</v>
      </c>
    </row>
    <row r="65" spans="1:14" x14ac:dyDescent="0.25">
      <c r="A65" s="2" t="s">
        <v>74</v>
      </c>
      <c r="B65" s="35">
        <f t="shared" ref="B65:M65" si="0">SUM(B33:B64)</f>
        <v>147357.71999999997</v>
      </c>
      <c r="C65" s="35">
        <f t="shared" si="0"/>
        <v>89619.55</v>
      </c>
      <c r="D65" s="35">
        <f t="shared" si="0"/>
        <v>149165.79</v>
      </c>
      <c r="E65" s="35">
        <f t="shared" si="0"/>
        <v>164454.07</v>
      </c>
      <c r="F65" s="35">
        <f t="shared" si="0"/>
        <v>178993.99000000002</v>
      </c>
      <c r="G65" s="35">
        <f t="shared" si="0"/>
        <v>183109.07</v>
      </c>
      <c r="H65" s="35">
        <f t="shared" si="0"/>
        <v>165198.38999999998</v>
      </c>
      <c r="I65" s="35">
        <f t="shared" si="0"/>
        <v>170367.05999999997</v>
      </c>
      <c r="J65" s="35">
        <f t="shared" si="0"/>
        <v>153426.71999999997</v>
      </c>
      <c r="K65" s="35">
        <f t="shared" si="0"/>
        <v>127680.36</v>
      </c>
      <c r="L65" s="35">
        <f t="shared" si="0"/>
        <v>97530.079999999987</v>
      </c>
      <c r="M65" s="35">
        <f t="shared" si="0"/>
        <v>124717.86999999998</v>
      </c>
      <c r="N65" s="18">
        <v>1751620.67</v>
      </c>
    </row>
    <row r="66" spans="1:14" x14ac:dyDescent="0.25">
      <c r="A66" s="19"/>
      <c r="N66" s="33"/>
    </row>
    <row r="67" spans="1:14" x14ac:dyDescent="0.25">
      <c r="A67" s="2" t="s">
        <v>75</v>
      </c>
      <c r="B67" s="3">
        <v>52756.57</v>
      </c>
      <c r="C67" s="3">
        <v>108313.32</v>
      </c>
      <c r="D67" s="3">
        <v>56495.19</v>
      </c>
      <c r="E67" s="3">
        <v>41507.160000000003</v>
      </c>
      <c r="F67" s="3">
        <v>27824</v>
      </c>
      <c r="G67" s="3">
        <v>20280.46</v>
      </c>
      <c r="H67" s="3">
        <v>34144.44</v>
      </c>
      <c r="I67" s="3">
        <v>34007.19</v>
      </c>
      <c r="J67" s="3">
        <v>42613.51</v>
      </c>
      <c r="K67" s="3">
        <v>74471.14</v>
      </c>
      <c r="L67" s="3">
        <v>100916.01</v>
      </c>
      <c r="M67" s="3">
        <v>77303.42</v>
      </c>
      <c r="N67" s="3">
        <v>670652.42000000004</v>
      </c>
    </row>
    <row r="68" spans="1:14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x14ac:dyDescent="0.25">
      <c r="A69" s="4" t="s">
        <v>76</v>
      </c>
      <c r="B69" s="5">
        <v>200134.29</v>
      </c>
      <c r="C69" s="5">
        <v>197932.88</v>
      </c>
      <c r="D69" s="5">
        <v>205660.98</v>
      </c>
      <c r="E69" s="5">
        <v>205961.23</v>
      </c>
      <c r="F69" s="5">
        <v>206817.99</v>
      </c>
      <c r="G69" s="5">
        <v>203389.53</v>
      </c>
      <c r="H69" s="5">
        <v>199342.83</v>
      </c>
      <c r="I69" s="5">
        <v>204374.25</v>
      </c>
      <c r="J69" s="5">
        <v>196040.23</v>
      </c>
      <c r="K69" s="5">
        <v>202151.5</v>
      </c>
      <c r="L69" s="5">
        <v>198446.09</v>
      </c>
      <c r="M69" s="5">
        <v>202021.29</v>
      </c>
      <c r="N69" s="5">
        <v>2422273.09</v>
      </c>
    </row>
    <row r="70" spans="1:14" ht="14.4" thickBot="1" x14ac:dyDescent="0.3">
      <c r="A70" s="4" t="s">
        <v>77</v>
      </c>
      <c r="B70" s="35">
        <v>147357.72</v>
      </c>
      <c r="C70" s="35">
        <v>89619.55</v>
      </c>
      <c r="D70" s="35">
        <v>149165.79</v>
      </c>
      <c r="E70" s="35">
        <v>164454.07</v>
      </c>
      <c r="F70" s="35">
        <v>178993.99</v>
      </c>
      <c r="G70" s="35">
        <v>183109.07</v>
      </c>
      <c r="H70" s="35">
        <v>165198.39000000001</v>
      </c>
      <c r="I70" s="35">
        <v>170367.06</v>
      </c>
      <c r="J70" s="35">
        <v>153426.72</v>
      </c>
      <c r="K70" s="35">
        <v>127680.36</v>
      </c>
      <c r="L70" s="35">
        <v>97530.08</v>
      </c>
      <c r="M70" s="35">
        <v>124717.87</v>
      </c>
      <c r="N70" s="5">
        <v>1751620.67</v>
      </c>
    </row>
    <row r="71" spans="1:14" x14ac:dyDescent="0.25">
      <c r="A71" s="2" t="s">
        <v>78</v>
      </c>
      <c r="B71" s="20">
        <v>52776.57</v>
      </c>
      <c r="C71" s="21">
        <v>108313.32</v>
      </c>
      <c r="D71" s="22">
        <v>56495.19</v>
      </c>
      <c r="E71" s="23">
        <v>41507.160000000003</v>
      </c>
      <c r="F71" s="24">
        <v>27824</v>
      </c>
      <c r="G71" s="25">
        <v>20280.46</v>
      </c>
      <c r="H71" s="26">
        <v>34144.44</v>
      </c>
      <c r="I71" s="27">
        <v>34007.19</v>
      </c>
      <c r="J71" s="28">
        <v>42613.51</v>
      </c>
      <c r="K71" s="29">
        <v>74471.14</v>
      </c>
      <c r="L71" s="30">
        <v>100916.01</v>
      </c>
      <c r="M71" s="31">
        <v>77303.42</v>
      </c>
      <c r="N71" s="32">
        <v>670652.42000000004</v>
      </c>
    </row>
    <row r="72" spans="1:14" x14ac:dyDescent="0.25">
      <c r="N72" s="34"/>
    </row>
  </sheetData>
  <mergeCells count="7">
    <mergeCell ref="A7:N7"/>
    <mergeCell ref="A1:N1"/>
    <mergeCell ref="A2:N2"/>
    <mergeCell ref="A3:N3"/>
    <mergeCell ref="A4:N4"/>
    <mergeCell ref="A5:N5"/>
    <mergeCell ref="A6:N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T12 - 10-2019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john Manno</cp:lastModifiedBy>
  <cp:revision>0</cp:revision>
  <dcterms:created xsi:type="dcterms:W3CDTF">2019-11-14T20:03:26Z</dcterms:created>
  <dcterms:modified xsi:type="dcterms:W3CDTF">2020-01-21T17:57:11Z</dcterms:modified>
</cp:coreProperties>
</file>